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7155" tabRatio="829" activeTab="3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'20-OAXACA'!$B$1:$V$54</definedName>
    <definedName name="_xlnm.Print_Area" localSheetId="1">Global!$B$1:$V$29</definedName>
    <definedName name="_xlnm.Print_Area" localSheetId="2">Nacional!$B$1:$V$43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44525"/>
</workbook>
</file>

<file path=xl/calcChain.xml><?xml version="1.0" encoding="utf-8"?>
<calcChain xmlns="http://schemas.openxmlformats.org/spreadsheetml/2006/main">
  <c r="U28" i="4" l="1"/>
  <c r="U26" i="4"/>
  <c r="U25" i="4"/>
  <c r="U23" i="4"/>
  <c r="U22" i="4"/>
  <c r="U20" i="4"/>
  <c r="U19" i="4"/>
  <c r="U17" i="4"/>
  <c r="U16" i="4"/>
  <c r="U14" i="4"/>
  <c r="U13" i="4"/>
  <c r="U11" i="4"/>
  <c r="U33" i="3"/>
  <c r="U32" i="3"/>
  <c r="U28" i="3"/>
  <c r="U26" i="3"/>
  <c r="U25" i="3"/>
  <c r="U23" i="3"/>
  <c r="U22" i="3"/>
  <c r="U20" i="3"/>
  <c r="U19" i="3"/>
  <c r="U17" i="3"/>
  <c r="U16" i="3"/>
  <c r="U14" i="3"/>
  <c r="U13" i="3"/>
  <c r="U11" i="3"/>
  <c r="U21" i="2"/>
  <c r="U20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<sst xmlns="http://schemas.openxmlformats.org/spreadsheetml/2006/main" count="383" uniqueCount="108">
  <si>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</si>
  <si>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</si>
  <si>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</si>
  <si>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</si>
  <si>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 xml:space="preserve">I-012 - FAFEF
</t>
  </si>
  <si>
    <t>DATOS DEL PROGRAMA</t>
  </si>
  <si>
    <t>Programa presupuestario</t>
  </si>
  <si>
    <t>I-012</t>
  </si>
  <si>
    <t>FAFEF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</si>
  <si>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</si>
  <si>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</si>
  <si>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</si>
  <si>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</si>
  <si>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</si>
  <si>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</si>
  <si>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</si>
  <si>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</si>
  <si>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</si>
  <si>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</si>
  <si>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</si>
  <si>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</si>
  <si>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</si>
  <si>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Vivienda y Servicios a la Comunidad</t>
  </si>
  <si>
    <t>Actividad Institucional</t>
  </si>
  <si>
    <t>10 - Fondo de Aportaciones para el Fortalecimiento de las Entidades Federativas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</si>
  <si>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</si>
  <si>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</si>
  <si>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</si>
  <si>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</si>
  <si>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</si>
  <si>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</si>
  <si>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</si>
  <si>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</si>
  <si>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</si>
  <si>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</si>
  <si>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</si>
  <si>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</si>
  <si>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</si>
  <si>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</si>
  <si>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</si>
  <si>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Propósito</t>
  </si>
  <si>
    <t>Contar con recursos federales transferidos para el fortalecimiento de las finanzas públicas estatales.</t>
  </si>
  <si>
    <t>Índice de Impulso al Gasto de Inversión</t>
  </si>
  <si>
    <t>( Gasto en Inversión / Ingreso Estatal Disponible )*100.             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</si>
  <si>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Porcentaje</t>
  </si>
  <si>
    <t>Estratégico-Eficacia-Trimestral</t>
  </si>
  <si>
    <t>N/A</t>
  </si>
  <si>
    <t>Estatal</t>
  </si>
  <si>
    <t/>
  </si>
  <si>
    <t>Índice de Fortalecimiento Financiero</t>
  </si>
  <si>
    <t>( Ingresos propios / Ingreso Estatal Disponible )*100.            Los ingresos propios, incluyen impuestos por predial, nóminas y otros impuestos; y Otros como derechos, productos y aprovechamientos.           Ingreso Estatal Disponible, incluye Ingresos Propios; Ingresos Federales por concepto de Participaciones y Aportaciones; Subsidios; Gasto Reasignado; y Financiamientos y excluye Participaciones y Aportaciones Federales para Municipios y Transferencias Federales para Municipios.  Los montos correspondientes a las dos variables son acumulados al periodo que se reporta.</t>
  </si>
  <si>
    <t>Fin</t>
  </si>
  <si>
    <t>Contribuir al fortalecimiento de las finanzas públicas estatales, mediante la optimización en la aplicación de los recursos públicos federales transferidos a las entidades federativas.</t>
  </si>
  <si>
    <t>Indice de Impacto de Dueda Pública</t>
  </si>
  <si>
    <t>(Saldo de la Deuda Directa al 31 de diciembre del año anterior/Ingreso Estatal Disponible)*100.   El Saldo de la Deuda Directa al 31 de diciembre del año anterior, excluye deuda contingente de los municipios y de las entidades federativas.  El Ingreso Estatal Disponible, incluye Ingresos Propios; Ingresos Federales por concepto de Participaciones y Aportaciones; Subsidios; Gasto Reasignado; y Financiamientos; y excluye Participaciones y Aportaciones Federales para Municipios y Transferencias Estatales para Municipios. Los montos correspondientes a las dos variables son acumulados al periodo que se reporta, es decir, anual.</t>
  </si>
  <si>
    <t>Otra</t>
  </si>
  <si>
    <t>Estratégico-Eficacia-Anual</t>
  </si>
  <si>
    <t>Componente</t>
  </si>
  <si>
    <t>Apliar los recursos federales transferidos en los destinos de gasto establecidos en la Ley de Cordinación Fiscal.</t>
  </si>
  <si>
    <t>Indice de Logro Operativo</t>
  </si>
  <si>
    <t>{Sumatoria de i=1...n  (Recursos ejercidos por cada programa, obra o acción / Total de recursos ejercidos del fondo ) * (Avance de las metas porcentuales de i /  Metas programadas porcentuales de i )} * 100.        i: Programa, obra o acción.     n: Enésimo programa, obra o acción.   Los montos y porcentajes correspondientes a las variables son acumulados al periodo que se reporta.</t>
  </si>
  <si>
    <t>Actividad</t>
  </si>
  <si>
    <t>Dar seguimiento a los recursos federales recibidos a través del FAFEF.</t>
  </si>
  <si>
    <t>Índice en el Ejercicio de Recursos</t>
  </si>
  <si>
    <t>(Gasto ejercido del FAFEF por la entidad federativa / Monto anual aprobado del FAFEF a la entidad federativa)*100.        El monto del numerador es acumulado al periodo que se reporta y el denominador es el monto anual aprobado del Fondo.</t>
  </si>
  <si>
    <t>Gestión-Eficacia-Trimestral</t>
  </si>
  <si>
    <t>Porcentaje de Avance en las Metas</t>
  </si>
  <si>
    <t xml:space="preserve"> {Sumatoria de i=1...n  (Avance de las metas porcentuales de i /  Metas programadas porcentuales de i )} * 100.   i= programa, obra o acción       n=enésimo programa, obra o acción.       Los porcentajes correspondientes a las variables son acumulados al periodo que se reporta.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</si>
  <si>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</si>
  <si>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</si>
  <si>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</si>
  <si>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</si>
  <si>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</si>
  <si>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</si>
  <si>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</si>
  <si>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</si>
  <si>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</si>
  <si>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</si>
  <si>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</si>
  <si>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Índice de Impulso al Gasto de Inversión
</t>
    </r>
    <r>
      <rPr>
        <sz val="10"/>
        <rFont val="Soberana Sans"/>
        <family val="2"/>
      </rPr>
      <t>Sin información</t>
    </r>
  </si>
  <si>
    <r>
      <t xml:space="preserve">Índice de Fortalecimiento Financiero
</t>
    </r>
    <r>
      <rPr>
        <sz val="10"/>
        <rFont val="Soberana Sans"/>
        <family val="2"/>
      </rPr>
      <t>Sin información</t>
    </r>
  </si>
  <si>
    <r>
      <t xml:space="preserve">Indice de Impacto de Dueda Pública
</t>
    </r>
    <r>
      <rPr>
        <sz val="10"/>
        <rFont val="Soberana Sans"/>
        <family val="2"/>
      </rPr>
      <t>Sin información</t>
    </r>
  </si>
  <si>
    <r>
      <t xml:space="preserve">Indice de Logro Operativo
</t>
    </r>
    <r>
      <rPr>
        <sz val="10"/>
        <rFont val="Soberana Sans"/>
        <family val="2"/>
      </rPr>
      <t>Sin información</t>
    </r>
  </si>
  <si>
    <r>
      <t xml:space="preserve">Índice en el Ejercicio de Recursos
</t>
    </r>
    <r>
      <rPr>
        <sz val="10"/>
        <rFont val="Soberana Sans"/>
        <family val="2"/>
      </rPr>
      <t>Sin información</t>
    </r>
  </si>
  <si>
    <r>
      <t xml:space="preserve">Porcentaje de Avance en las Metas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</si>
  <si>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</si>
  <si>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</si>
  <si>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</si>
  <si>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</si>
  <si>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r>
      <t xml:space="preserve">Índice de Impulso al Gasto de Inversión
</t>
    </r>
    <r>
      <rPr>
        <sz val="10"/>
        <rFont val="Soberana Sans"/>
        <family val="2"/>
      </rPr>
      <t xml:space="preserve">20 - OAXACA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</si>
  <si>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20 - OAXACA  NINGUNA
</t>
    </r>
  </si>
  <si>
    <r>
      <t xml:space="preserve">Indice de Impacto de Dueda Pública
</t>
    </r>
    <r>
      <rPr>
        <sz val="10"/>
        <rFont val="Soberana Sans"/>
        <family val="2"/>
      </rPr>
      <t xml:space="preserve">20 - OAXACA  NINGUNA
</t>
    </r>
  </si>
  <si>
    <r>
      <t xml:space="preserve">Indice de Logro Operativo
</t>
    </r>
    <r>
      <rPr>
        <sz val="10"/>
        <rFont val="Soberana Sans"/>
        <family val="2"/>
      </rPr>
      <t xml:space="preserve">20 - OAXACA  NINGUNA
</t>
    </r>
  </si>
  <si>
    <r>
      <t xml:space="preserve">Índice en el Ejercicio de Recursos
</t>
    </r>
    <r>
      <rPr>
        <sz val="10"/>
        <rFont val="Soberana Sans"/>
        <family val="2"/>
      </rPr>
      <t xml:space="preserve">20 - OAXACA  NINGUNA
</t>
    </r>
  </si>
  <si>
    <r>
      <t xml:space="preserve">Porcentaje de Avance en las Metas
</t>
    </r>
    <r>
      <rPr>
        <sz val="10"/>
        <rFont val="Soberana Sans"/>
        <family val="2"/>
      </rPr>
      <t xml:space="preserve">20 - OAXACA  NINGUNA
</t>
    </r>
  </si>
  <si>
    <t>20-OAXACA</t>
  </si>
  <si>
    <t>0 - Cobertura estatal</t>
  </si>
  <si>
    <r>
      <t xml:space="preserve">Índice de Impulso al Gasto de Inversión
</t>
    </r>
    <r>
      <rPr>
        <sz val="10"/>
        <rFont val="Soberana Sans"/>
        <family val="2"/>
      </rPr>
      <t xml:space="preserve">0 - Cobertura estatal  NINGUNA
</t>
    </r>
  </si>
  <si>
    <r>
      <t xml:space="preserve">Índice de Fortalecimiento Financiero
</t>
    </r>
    <r>
      <rPr>
        <sz val="10"/>
        <rFont val="Soberana Sans"/>
        <family val="2"/>
      </rPr>
      <t xml:space="preserve">0 - Cobertura estatal  NINGUNA
</t>
    </r>
  </si>
  <si>
    <r>
      <t xml:space="preserve">Indice de Impacto de Dueda Pública
</t>
    </r>
    <r>
      <rPr>
        <sz val="10"/>
        <rFont val="Soberana Sans"/>
        <family val="2"/>
      </rPr>
      <t xml:space="preserve">0 - Cobertura estatal  NINGUNA
</t>
    </r>
  </si>
  <si>
    <r>
      <t xml:space="preserve">Indice de Logro Operativo
</t>
    </r>
    <r>
      <rPr>
        <sz val="10"/>
        <rFont val="Soberana Sans"/>
        <family val="2"/>
      </rPr>
      <t xml:space="preserve">0 - Cobertura estatal  NINGUNA
</t>
    </r>
  </si>
  <si>
    <r>
      <t xml:space="preserve">Índice en el Ejercicio de Recursos
</t>
    </r>
    <r>
      <rPr>
        <sz val="10"/>
        <rFont val="Soberana Sans"/>
        <family val="2"/>
      </rPr>
      <t xml:space="preserve">0 - Cobertura estatal  NINGUNA
</t>
    </r>
  </si>
  <si>
    <r>
      <t xml:space="preserve">Porcentaje de Avance en las Metas
</t>
    </r>
    <r>
      <rPr>
        <sz val="10"/>
        <rFont val="Soberana Sans"/>
        <family val="2"/>
      </rPr>
      <t xml:space="preserve">0 - Cobertura estatal  NINGUNA
</t>
    </r>
  </si>
  <si>
    <t>C. ENRIQUE C. ARNAUD VIÑAS</t>
  </si>
  <si>
    <t>LIC. ALBERTO BENÍTEZ TIBURCIO</t>
  </si>
  <si>
    <t>SECRETARIO DE FINANZAS</t>
  </si>
  <si>
    <t>***RESPONSABLES DE LA DIFUSIÓN DE LOS INDICADORES DE DESEMPEÑO***</t>
  </si>
  <si>
    <t>SUBSECRETARIO DE PLANEACIÓN E INVESIÓN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</si>
</sst>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7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b/>
      <sz val="12"/>
      <name val="Soberana Sans"/>
    </font>
    <font>
      <sz val="12"/>
      <name val="Soberana Sans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5" fillId="0" borderId="0" xfId="0" applyFont="1" applyAlignment="1">
      <alignment horizontal="centerContinuous" vertical="top" wrapText="1"/>
    </xf>
    <xf numFmtId="0" fontId="35" fillId="0" borderId="0" xfId="0" applyFont="1" applyAlignment="1">
      <alignment vertical="top" wrapText="1"/>
    </xf>
    <xf numFmtId="0" fontId="36" fillId="0" borderId="0" xfId="0" applyFont="1" applyAlignment="1">
      <alignment horizontal="centerContinuous" vertical="top" wrapText="1"/>
    </xf>
    <xf numFmtId="0" fontId="35" fillId="0" borderId="0" xfId="0" applyFont="1" applyAlignment="1">
      <alignment horizontal="centerContinuous" vertical="top"/>
    </xf>
    <xf numFmtId="0" fontId="36" fillId="0" borderId="0" xfId="0" applyFont="1" applyAlignment="1">
      <alignment vertical="top" wrapText="1"/>
    </xf>
    <xf numFmtId="0" fontId="36" fillId="0" borderId="0" xfId="0" applyFont="1" applyBorder="1" applyAlignment="1">
      <alignment vertical="top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2" fillId="0" borderId="0" xfId="0" applyFont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54428</xdr:colOff>
      <xdr:row>44</xdr:row>
      <xdr:rowOff>108857</xdr:rowOff>
    </xdr:from>
    <xdr:to>
      <xdr:col>7</xdr:col>
      <xdr:colOff>163286</xdr:colOff>
      <xdr:row>44</xdr:row>
      <xdr:rowOff>108857</xdr:rowOff>
    </xdr:to>
    <xdr:cxnSp macro="">
      <xdr:nvCxnSpPr>
        <xdr:cNvPr id="8" name="7 Conector recto"/>
        <xdr:cNvCxnSpPr/>
      </xdr:nvCxnSpPr>
      <xdr:spPr>
        <a:xfrm>
          <a:off x="1455964" y="17240250"/>
          <a:ext cx="2313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68036</xdr:colOff>
      <xdr:row>44</xdr:row>
      <xdr:rowOff>122463</xdr:rowOff>
    </xdr:from>
    <xdr:to>
      <xdr:col>21</xdr:col>
      <xdr:colOff>557893</xdr:colOff>
      <xdr:row>44</xdr:row>
      <xdr:rowOff>122463</xdr:rowOff>
    </xdr:to>
    <xdr:cxnSp macro="">
      <xdr:nvCxnSpPr>
        <xdr:cNvPr id="10" name="9 Conector recto"/>
        <xdr:cNvCxnSpPr/>
      </xdr:nvCxnSpPr>
      <xdr:spPr>
        <a:xfrm>
          <a:off x="10395857" y="17253856"/>
          <a:ext cx="385082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topLeftCell="A49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75" t="s">
        <v>0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6" t="s">
        <v>2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</row>
    <row r="12" spans="2:30" ht="13.5" customHeight="1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</row>
    <row r="13" spans="2:30" ht="13.5" customHeight="1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2:30" ht="13.5" customHeight="1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2:30" ht="13.5" customHeight="1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2:30" ht="13.5" customHeight="1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2:30" ht="13.5" customHeight="1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2:30" ht="13.5" customHeight="1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2:30" ht="13.5" customHeight="1"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2:30" ht="13.5" customHeight="1"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</row>
    <row r="21" spans="2:30" ht="13.5" customHeight="1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2:30" ht="13.5" customHeight="1"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2:30" ht="13.5" customHeight="1"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2:30" ht="13.5" customHeight="1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2:30" ht="13.5" customHeight="1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2:30" ht="13.5" customHeight="1"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2:30" ht="13.5" customHeight="1"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2:30" ht="13.5" customHeight="1"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2:30" ht="13.5" customHeight="1"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2:30" ht="13.5" customHeight="1"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</row>
    <row r="31" spans="2:30" ht="13.5" customHeight="1"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</row>
    <row r="32" spans="2:30" ht="13.5" customHeight="1"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</row>
    <row r="33" spans="2:30" ht="13.5" customHeight="1"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</row>
    <row r="34" spans="2:30" ht="13.5" customHeight="1"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7" t="s">
        <v>3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</row>
    <row r="50" spans="4:28" ht="13.5" customHeight="1">
      <c r="D50" s="78" t="s">
        <v>4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</row>
    <row r="51" spans="4:28" ht="13.5" customHeight="1"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</row>
    <row r="52" spans="4:28" ht="13.5" customHeight="1"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</row>
    <row r="53" spans="4:28" ht="13.5" customHeight="1"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</row>
    <row r="54" spans="4:28" ht="13.5" customHeight="1"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</row>
    <row r="55" spans="4:28" ht="13.5" customHeight="1"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</row>
    <row r="56" spans="4:28" ht="13.5" customHeight="1"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</row>
    <row r="57" spans="4:28" ht="13.5" customHeight="1"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</row>
    <row r="58" spans="4:28" ht="13.5" customHeight="1"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</row>
    <row r="59" spans="4:28" ht="13.5" customHeight="1"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</row>
    <row r="60" spans="4:28" ht="13.5" customHeight="1"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</row>
    <row r="61" spans="4:28" ht="13.5" customHeight="1"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</row>
    <row r="62" spans="4:28" ht="13.5" customHeight="1"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</row>
    <row r="63" spans="4:28" ht="13.5" customHeight="1"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</row>
    <row r="64" spans="4:28" ht="13.5" customHeight="1"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</row>
    <row r="65" spans="4:28" ht="13.5" customHeight="1"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</row>
    <row r="66" spans="4:28" ht="13.5" customHeight="1"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4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29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2" t="s">
        <v>0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3" t="s">
        <v>8</v>
      </c>
      <c r="E4" s="83"/>
      <c r="F4" s="83"/>
      <c r="G4" s="83"/>
      <c r="H4" s="83"/>
      <c r="I4" s="14"/>
      <c r="J4" s="15" t="s">
        <v>9</v>
      </c>
      <c r="K4" s="16" t="s">
        <v>10</v>
      </c>
      <c r="L4" s="84" t="s">
        <v>11</v>
      </c>
      <c r="M4" s="84"/>
      <c r="N4" s="84"/>
      <c r="O4" s="84"/>
      <c r="P4" s="17" t="s">
        <v>12</v>
      </c>
      <c r="Q4" s="85" t="s">
        <v>13</v>
      </c>
      <c r="R4" s="85"/>
      <c r="S4" s="15" t="s">
        <v>14</v>
      </c>
      <c r="T4" s="84" t="s">
        <v>15</v>
      </c>
      <c r="U4" s="84"/>
      <c r="V4" s="86"/>
    </row>
    <row r="5" spans="1:35" ht="15.75" customHeight="1">
      <c r="B5" s="79" t="s">
        <v>16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5" ht="64.5" customHeight="1" thickBot="1">
      <c r="B6" s="18" t="s">
        <v>17</v>
      </c>
      <c r="C6" s="106" t="s">
        <v>18</v>
      </c>
      <c r="D6" s="106"/>
      <c r="E6" s="106"/>
      <c r="F6" s="106"/>
      <c r="G6" s="106"/>
      <c r="H6" s="19"/>
      <c r="I6" s="19"/>
      <c r="J6" s="19" t="s">
        <v>19</v>
      </c>
      <c r="K6" s="106" t="s">
        <v>20</v>
      </c>
      <c r="L6" s="106"/>
      <c r="M6" s="106"/>
      <c r="N6" s="20"/>
      <c r="O6" s="19" t="s">
        <v>21</v>
      </c>
      <c r="P6" s="106" t="s">
        <v>22</v>
      </c>
      <c r="Q6" s="106"/>
      <c r="R6" s="21"/>
      <c r="S6" s="22" t="s">
        <v>23</v>
      </c>
      <c r="T6" s="106" t="s">
        <v>24</v>
      </c>
      <c r="U6" s="106"/>
      <c r="V6" s="10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103"/>
      <c r="K9" s="103"/>
      <c r="L9" s="103" t="s">
        <v>32</v>
      </c>
      <c r="M9" s="103"/>
      <c r="N9" s="103"/>
      <c r="O9" s="103"/>
      <c r="P9" s="103" t="s">
        <v>33</v>
      </c>
      <c r="Q9" s="103" t="s">
        <v>34</v>
      </c>
      <c r="R9" s="108" t="s">
        <v>35</v>
      </c>
      <c r="S9" s="109"/>
      <c r="T9" s="103" t="s">
        <v>36</v>
      </c>
      <c r="U9" s="103" t="s">
        <v>37</v>
      </c>
      <c r="V9" s="100"/>
    </row>
    <row r="10" spans="1:35" ht="36.75" customHeight="1" thickBot="1">
      <c r="B10" s="89"/>
      <c r="C10" s="94"/>
      <c r="D10" s="94"/>
      <c r="E10" s="94"/>
      <c r="F10" s="94"/>
      <c r="G10" s="94"/>
      <c r="H10" s="95"/>
      <c r="I10" s="104"/>
      <c r="J10" s="105"/>
      <c r="K10" s="105"/>
      <c r="L10" s="105"/>
      <c r="M10" s="105"/>
      <c r="N10" s="105"/>
      <c r="O10" s="105"/>
      <c r="P10" s="105"/>
      <c r="Q10" s="105"/>
      <c r="R10" s="25" t="s">
        <v>38</v>
      </c>
      <c r="S10" s="26" t="s">
        <v>39</v>
      </c>
      <c r="T10" s="105"/>
      <c r="U10" s="105"/>
      <c r="V10" s="101"/>
    </row>
    <row r="11" spans="1:35" ht="75" customHeight="1" thickTop="1" thickBot="1">
      <c r="A11" s="27"/>
      <c r="B11" s="28" t="s">
        <v>40</v>
      </c>
      <c r="C11" s="110" t="s">
        <v>41</v>
      </c>
      <c r="D11" s="110"/>
      <c r="E11" s="110"/>
      <c r="F11" s="110"/>
      <c r="G11" s="110"/>
      <c r="H11" s="110"/>
      <c r="I11" s="110" t="s">
        <v>42</v>
      </c>
      <c r="J11" s="110"/>
      <c r="K11" s="110"/>
      <c r="L11" s="110" t="s">
        <v>43</v>
      </c>
      <c r="M11" s="110"/>
      <c r="N11" s="110"/>
      <c r="O11" s="110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1.24</v>
      </c>
      <c r="U11" s="29" t="str">
        <f t="shared" ref="U11:U16" si="0">IF(ISERROR(T11/S11),"N/A",T11/S11*100)</f>
        <v>N/A</v>
      </c>
      <c r="V11" s="30" t="s">
        <v>47</v>
      </c>
    </row>
    <row r="12" spans="1:35" ht="75" customHeight="1" thickTop="1" thickBot="1">
      <c r="A12" s="27"/>
      <c r="B12" s="28" t="s">
        <v>40</v>
      </c>
      <c r="C12" s="110" t="s">
        <v>48</v>
      </c>
      <c r="D12" s="110"/>
      <c r="E12" s="110"/>
      <c r="F12" s="110"/>
      <c r="G12" s="110"/>
      <c r="H12" s="110"/>
      <c r="I12" s="110" t="s">
        <v>49</v>
      </c>
      <c r="J12" s="110"/>
      <c r="K12" s="110"/>
      <c r="L12" s="110" t="s">
        <v>50</v>
      </c>
      <c r="M12" s="110"/>
      <c r="N12" s="110"/>
      <c r="O12" s="110"/>
      <c r="P12" s="29" t="s">
        <v>44</v>
      </c>
      <c r="Q12" s="29" t="s">
        <v>45</v>
      </c>
      <c r="R12" s="29" t="s">
        <v>46</v>
      </c>
      <c r="S12" s="29" t="s">
        <v>46</v>
      </c>
      <c r="T12" s="29">
        <v>11.73</v>
      </c>
      <c r="U12" s="29" t="str">
        <f t="shared" si="0"/>
        <v>N/A</v>
      </c>
      <c r="V12" s="30" t="s">
        <v>47</v>
      </c>
    </row>
    <row r="13" spans="1:35" ht="75" customHeight="1" thickTop="1" thickBot="1">
      <c r="A13" s="27"/>
      <c r="B13" s="28" t="s">
        <v>51</v>
      </c>
      <c r="C13" s="110" t="s">
        <v>52</v>
      </c>
      <c r="D13" s="110"/>
      <c r="E13" s="110"/>
      <c r="F13" s="110"/>
      <c r="G13" s="110"/>
      <c r="H13" s="110"/>
      <c r="I13" s="110" t="s">
        <v>53</v>
      </c>
      <c r="J13" s="110"/>
      <c r="K13" s="110"/>
      <c r="L13" s="110" t="s">
        <v>54</v>
      </c>
      <c r="M13" s="110"/>
      <c r="N13" s="110"/>
      <c r="O13" s="110"/>
      <c r="P13" s="29" t="s">
        <v>55</v>
      </c>
      <c r="Q13" s="29" t="s">
        <v>56</v>
      </c>
      <c r="R13" s="29" t="s">
        <v>46</v>
      </c>
      <c r="S13" s="29" t="s">
        <v>46</v>
      </c>
      <c r="T13" s="29">
        <v>12.19</v>
      </c>
      <c r="U13" s="29" t="str">
        <f t="shared" si="0"/>
        <v>N/A</v>
      </c>
      <c r="V13" s="30" t="s">
        <v>47</v>
      </c>
    </row>
    <row r="14" spans="1:35" ht="75" customHeight="1" thickTop="1" thickBot="1">
      <c r="A14" s="27"/>
      <c r="B14" s="28" t="s">
        <v>57</v>
      </c>
      <c r="C14" s="110" t="s">
        <v>58</v>
      </c>
      <c r="D14" s="110"/>
      <c r="E14" s="110"/>
      <c r="F14" s="110"/>
      <c r="G14" s="110"/>
      <c r="H14" s="110"/>
      <c r="I14" s="110" t="s">
        <v>59</v>
      </c>
      <c r="J14" s="110"/>
      <c r="K14" s="110"/>
      <c r="L14" s="110" t="s">
        <v>60</v>
      </c>
      <c r="M14" s="110"/>
      <c r="N14" s="110"/>
      <c r="O14" s="110"/>
      <c r="P14" s="29" t="s">
        <v>44</v>
      </c>
      <c r="Q14" s="29" t="s">
        <v>45</v>
      </c>
      <c r="R14" s="29" t="s">
        <v>46</v>
      </c>
      <c r="S14" s="29" t="s">
        <v>46</v>
      </c>
      <c r="T14" s="29">
        <v>96.93</v>
      </c>
      <c r="U14" s="29" t="str">
        <f t="shared" si="0"/>
        <v>N/A</v>
      </c>
      <c r="V14" s="30" t="s">
        <v>47</v>
      </c>
    </row>
    <row r="15" spans="1:35" ht="75" customHeight="1" thickTop="1" thickBot="1">
      <c r="A15" s="27"/>
      <c r="B15" s="28" t="s">
        <v>61</v>
      </c>
      <c r="C15" s="110" t="s">
        <v>62</v>
      </c>
      <c r="D15" s="110"/>
      <c r="E15" s="110"/>
      <c r="F15" s="110"/>
      <c r="G15" s="110"/>
      <c r="H15" s="110"/>
      <c r="I15" s="110" t="s">
        <v>63</v>
      </c>
      <c r="J15" s="110"/>
      <c r="K15" s="110"/>
      <c r="L15" s="110" t="s">
        <v>64</v>
      </c>
      <c r="M15" s="110"/>
      <c r="N15" s="110"/>
      <c r="O15" s="110"/>
      <c r="P15" s="29" t="s">
        <v>44</v>
      </c>
      <c r="Q15" s="29" t="s">
        <v>65</v>
      </c>
      <c r="R15" s="29" t="s">
        <v>46</v>
      </c>
      <c r="S15" s="29" t="s">
        <v>46</v>
      </c>
      <c r="T15" s="29">
        <v>96.93</v>
      </c>
      <c r="U15" s="29" t="str">
        <f t="shared" si="0"/>
        <v>N/A</v>
      </c>
      <c r="V15" s="30" t="s">
        <v>47</v>
      </c>
    </row>
    <row r="16" spans="1:35" ht="75" customHeight="1" thickTop="1" thickBot="1">
      <c r="A16" s="27"/>
      <c r="B16" s="28" t="s">
        <v>61</v>
      </c>
      <c r="C16" s="110" t="s">
        <v>48</v>
      </c>
      <c r="D16" s="110"/>
      <c r="E16" s="110"/>
      <c r="F16" s="110"/>
      <c r="G16" s="110"/>
      <c r="H16" s="110"/>
      <c r="I16" s="110" t="s">
        <v>66</v>
      </c>
      <c r="J16" s="110"/>
      <c r="K16" s="110"/>
      <c r="L16" s="110" t="s">
        <v>67</v>
      </c>
      <c r="M16" s="110"/>
      <c r="N16" s="110"/>
      <c r="O16" s="110"/>
      <c r="P16" s="29" t="s">
        <v>44</v>
      </c>
      <c r="Q16" s="29" t="s">
        <v>65</v>
      </c>
      <c r="R16" s="29" t="s">
        <v>46</v>
      </c>
      <c r="S16" s="29" t="s">
        <v>46</v>
      </c>
      <c r="T16" s="29">
        <v>96.93</v>
      </c>
      <c r="U16" s="29" t="str">
        <f t="shared" si="0"/>
        <v>N/A</v>
      </c>
      <c r="V16" s="30" t="s">
        <v>47</v>
      </c>
    </row>
    <row r="17" spans="2:23" ht="22.5" customHeight="1" thickTop="1" thickBot="1">
      <c r="B17" s="8" t="s">
        <v>68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31"/>
    </row>
    <row r="18" spans="2:23" ht="32.25" customHeight="1" thickTop="1">
      <c r="B18" s="32"/>
      <c r="C18" s="33"/>
      <c r="D18" s="33"/>
      <c r="E18" s="33"/>
      <c r="F18" s="33"/>
      <c r="G18" s="33"/>
      <c r="H18" s="34"/>
      <c r="I18" s="34"/>
      <c r="J18" s="34"/>
      <c r="K18" s="34"/>
      <c r="L18" s="34"/>
      <c r="M18" s="34"/>
      <c r="N18" s="34"/>
      <c r="O18" s="34"/>
      <c r="P18" s="35"/>
      <c r="Q18" s="36"/>
      <c r="R18" s="24" t="s">
        <v>69</v>
      </c>
      <c r="S18" s="23" t="s">
        <v>70</v>
      </c>
      <c r="T18" s="24" t="s">
        <v>71</v>
      </c>
      <c r="U18" s="24" t="s">
        <v>72</v>
      </c>
      <c r="V18" s="114"/>
    </row>
    <row r="19" spans="2:23" ht="30" customHeight="1" thickBot="1">
      <c r="B19" s="37"/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39"/>
      <c r="O19" s="39"/>
      <c r="P19" s="40"/>
      <c r="Q19" s="41"/>
      <c r="R19" s="42" t="s">
        <v>73</v>
      </c>
      <c r="S19" s="41" t="s">
        <v>73</v>
      </c>
      <c r="T19" s="41" t="s">
        <v>73</v>
      </c>
      <c r="U19" s="41" t="s">
        <v>74</v>
      </c>
      <c r="V19" s="115"/>
    </row>
    <row r="20" spans="2:23" ht="13.5" customHeight="1" thickBot="1">
      <c r="B20" s="116" t="s">
        <v>75</v>
      </c>
      <c r="C20" s="117"/>
      <c r="D20" s="117"/>
      <c r="E20" s="43"/>
      <c r="F20" s="43"/>
      <c r="G20" s="43"/>
      <c r="H20" s="44"/>
      <c r="I20" s="44"/>
      <c r="J20" s="44"/>
      <c r="K20" s="44"/>
      <c r="L20" s="44"/>
      <c r="M20" s="44"/>
      <c r="N20" s="44"/>
      <c r="O20" s="44"/>
      <c r="P20" s="45"/>
      <c r="Q20" s="45"/>
      <c r="R20" s="46">
        <v>32054.274000000001</v>
      </c>
      <c r="S20" s="46">
        <v>24040.7055</v>
      </c>
      <c r="T20" s="46">
        <v>24040.7055</v>
      </c>
      <c r="U20" s="46">
        <f>+IF(ISERR(T20/S20*100),"N/A",T20/S20*100)</f>
        <v>100</v>
      </c>
      <c r="V20" s="47"/>
    </row>
    <row r="21" spans="2:23" ht="13.5" customHeight="1" thickBot="1">
      <c r="B21" s="118" t="s">
        <v>76</v>
      </c>
      <c r="C21" s="119"/>
      <c r="D21" s="119"/>
      <c r="E21" s="48"/>
      <c r="F21" s="48"/>
      <c r="G21" s="48"/>
      <c r="H21" s="49"/>
      <c r="I21" s="49"/>
      <c r="J21" s="49"/>
      <c r="K21" s="49"/>
      <c r="L21" s="49"/>
      <c r="M21" s="49"/>
      <c r="N21" s="49"/>
      <c r="O21" s="49"/>
      <c r="P21" s="50"/>
      <c r="Q21" s="50"/>
      <c r="R21" s="46">
        <v>32054.274000000001</v>
      </c>
      <c r="S21" s="46">
        <v>24040.7055</v>
      </c>
      <c r="T21" s="46">
        <v>24040.7055</v>
      </c>
      <c r="U21" s="46">
        <f>+IF(ISERR(T21/S21*100),"N/A",T21/S21*100)</f>
        <v>100</v>
      </c>
      <c r="V21" s="47"/>
    </row>
    <row r="22" spans="2:23" s="51" customFormat="1" ht="14.85" customHeight="1" thickTop="1" thickBot="1">
      <c r="B22" s="52" t="s">
        <v>77</v>
      </c>
      <c r="C22" s="53"/>
      <c r="D22" s="53"/>
      <c r="E22" s="53"/>
      <c r="F22" s="5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5"/>
    </row>
    <row r="23" spans="2:23" ht="44.25" customHeight="1" thickTop="1">
      <c r="B23" s="120" t="s">
        <v>78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2"/>
    </row>
    <row r="24" spans="2:23" ht="34.5" customHeight="1">
      <c r="B24" s="111" t="s">
        <v>79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3"/>
    </row>
    <row r="25" spans="2:23" ht="34.5" customHeight="1">
      <c r="B25" s="111" t="s">
        <v>80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</row>
    <row r="26" spans="2:23" ht="34.5" customHeight="1">
      <c r="B26" s="111" t="s">
        <v>81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</row>
    <row r="27" spans="2:23" ht="34.5" customHeight="1">
      <c r="B27" s="111" t="s">
        <v>82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/>
    </row>
    <row r="28" spans="2:23" ht="34.5" customHeight="1">
      <c r="B28" s="111" t="s">
        <v>83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3"/>
    </row>
    <row r="29" spans="2:23" ht="34.5" customHeight="1">
      <c r="B29" s="111" t="s">
        <v>84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3"/>
    </row>
  </sheetData>
  <mergeCells count="50">
    <mergeCell ref="B26:V26"/>
    <mergeCell ref="B27:V27"/>
    <mergeCell ref="B28:V28"/>
    <mergeCell ref="B29:V29"/>
    <mergeCell ref="V18:V19"/>
    <mergeCell ref="B20:D20"/>
    <mergeCell ref="B21:D21"/>
    <mergeCell ref="B23:V23"/>
    <mergeCell ref="B24:V24"/>
    <mergeCell ref="B25:V25"/>
    <mergeCell ref="C15:H15"/>
    <mergeCell ref="I15:K15"/>
    <mergeCell ref="L15:O15"/>
    <mergeCell ref="C16:H16"/>
    <mergeCell ref="I16:K16"/>
    <mergeCell ref="L16:O16"/>
    <mergeCell ref="C13:H13"/>
    <mergeCell ref="I13:K13"/>
    <mergeCell ref="L13:O13"/>
    <mergeCell ref="C14:H14"/>
    <mergeCell ref="I14:K14"/>
    <mergeCell ref="L14:O14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1"/>
  <sheetViews>
    <sheetView showGridLines="0" view="pageBreakPreview" topLeftCell="A34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2" t="s">
        <v>85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3" t="s">
        <v>8</v>
      </c>
      <c r="E4" s="83"/>
      <c r="F4" s="83"/>
      <c r="G4" s="83"/>
      <c r="H4" s="83"/>
      <c r="I4" s="14"/>
      <c r="J4" s="15" t="s">
        <v>9</v>
      </c>
      <c r="K4" s="16" t="s">
        <v>10</v>
      </c>
      <c r="L4" s="84" t="s">
        <v>11</v>
      </c>
      <c r="M4" s="84"/>
      <c r="N4" s="84"/>
      <c r="O4" s="84"/>
      <c r="P4" s="17" t="s">
        <v>12</v>
      </c>
      <c r="Q4" s="85" t="s">
        <v>13</v>
      </c>
      <c r="R4" s="85"/>
      <c r="S4" s="15" t="s">
        <v>14</v>
      </c>
      <c r="T4" s="84" t="s">
        <v>15</v>
      </c>
      <c r="U4" s="84"/>
      <c r="V4" s="86"/>
    </row>
    <row r="5" spans="1:35" ht="15.75" customHeight="1">
      <c r="B5" s="79" t="s">
        <v>16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5" ht="64.5" customHeight="1" thickBot="1">
      <c r="B6" s="18" t="s">
        <v>17</v>
      </c>
      <c r="C6" s="106" t="s">
        <v>18</v>
      </c>
      <c r="D6" s="106"/>
      <c r="E6" s="106"/>
      <c r="F6" s="106"/>
      <c r="G6" s="106"/>
      <c r="H6" s="19"/>
      <c r="I6" s="19"/>
      <c r="J6" s="19" t="s">
        <v>19</v>
      </c>
      <c r="K6" s="106" t="s">
        <v>20</v>
      </c>
      <c r="L6" s="106"/>
      <c r="M6" s="106"/>
      <c r="N6" s="20"/>
      <c r="O6" s="19" t="s">
        <v>21</v>
      </c>
      <c r="P6" s="106" t="s">
        <v>22</v>
      </c>
      <c r="Q6" s="106"/>
      <c r="R6" s="21"/>
      <c r="S6" s="22" t="s">
        <v>23</v>
      </c>
      <c r="T6" s="106" t="s">
        <v>24</v>
      </c>
      <c r="U6" s="106"/>
      <c r="V6" s="10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103"/>
      <c r="K9" s="103"/>
      <c r="L9" s="103" t="s">
        <v>32</v>
      </c>
      <c r="M9" s="103"/>
      <c r="N9" s="103"/>
      <c r="O9" s="103"/>
      <c r="P9" s="103" t="s">
        <v>33</v>
      </c>
      <c r="Q9" s="103" t="s">
        <v>34</v>
      </c>
      <c r="R9" s="108" t="s">
        <v>35</v>
      </c>
      <c r="S9" s="109"/>
      <c r="T9" s="103" t="s">
        <v>36</v>
      </c>
      <c r="U9" s="103" t="s">
        <v>37</v>
      </c>
      <c r="V9" s="100"/>
    </row>
    <row r="10" spans="1:35" ht="26.25" customHeight="1" thickBot="1">
      <c r="B10" s="89"/>
      <c r="C10" s="94"/>
      <c r="D10" s="94"/>
      <c r="E10" s="94"/>
      <c r="F10" s="94"/>
      <c r="G10" s="94"/>
      <c r="H10" s="95"/>
      <c r="I10" s="104"/>
      <c r="J10" s="105"/>
      <c r="K10" s="105"/>
      <c r="L10" s="105"/>
      <c r="M10" s="105"/>
      <c r="N10" s="105"/>
      <c r="O10" s="105"/>
      <c r="P10" s="105"/>
      <c r="Q10" s="105"/>
      <c r="R10" s="25" t="s">
        <v>38</v>
      </c>
      <c r="S10" s="26" t="s">
        <v>39</v>
      </c>
      <c r="T10" s="105"/>
      <c r="U10" s="105"/>
      <c r="V10" s="101"/>
    </row>
    <row r="11" spans="1:35" ht="75" customHeight="1" thickTop="1" thickBot="1">
      <c r="A11" s="27"/>
      <c r="B11" s="28" t="s">
        <v>40</v>
      </c>
      <c r="C11" s="110" t="s">
        <v>41</v>
      </c>
      <c r="D11" s="110"/>
      <c r="E11" s="110"/>
      <c r="F11" s="110"/>
      <c r="G11" s="110"/>
      <c r="H11" s="110"/>
      <c r="I11" s="110" t="s">
        <v>42</v>
      </c>
      <c r="J11" s="110"/>
      <c r="K11" s="110"/>
      <c r="L11" s="110" t="s">
        <v>43</v>
      </c>
      <c r="M11" s="110"/>
      <c r="N11" s="110"/>
      <c r="O11" s="110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1.24</v>
      </c>
      <c r="U11" s="29" t="str">
        <f>IF(ISERROR(T11/S11),"N/A",T11/S11*100)</f>
        <v>N/A</v>
      </c>
      <c r="V11" s="30" t="s">
        <v>47</v>
      </c>
    </row>
    <row r="12" spans="1:35" ht="23.1" customHeight="1" thickTop="1" thickBot="1">
      <c r="A12" s="27"/>
      <c r="B12" s="123" t="s">
        <v>86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5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 t="s">
        <v>87</v>
      </c>
      <c r="S13" s="60" t="s">
        <v>87</v>
      </c>
      <c r="T13" s="60">
        <v>1.24</v>
      </c>
      <c r="U13" s="61" t="str">
        <f>IF(ISERROR(T13/S13),"N/A",T13/S13*100)</f>
        <v>N/A</v>
      </c>
      <c r="V13" s="56" t="s">
        <v>88</v>
      </c>
    </row>
    <row r="14" spans="1:35" ht="75" customHeight="1" thickTop="1" thickBot="1">
      <c r="A14" s="27"/>
      <c r="B14" s="28" t="s">
        <v>40</v>
      </c>
      <c r="C14" s="110" t="s">
        <v>48</v>
      </c>
      <c r="D14" s="110"/>
      <c r="E14" s="110"/>
      <c r="F14" s="110"/>
      <c r="G14" s="110"/>
      <c r="H14" s="110"/>
      <c r="I14" s="110" t="s">
        <v>49</v>
      </c>
      <c r="J14" s="110"/>
      <c r="K14" s="110"/>
      <c r="L14" s="110" t="s">
        <v>50</v>
      </c>
      <c r="M14" s="110"/>
      <c r="N14" s="110"/>
      <c r="O14" s="110"/>
      <c r="P14" s="29" t="s">
        <v>44</v>
      </c>
      <c r="Q14" s="29" t="s">
        <v>45</v>
      </c>
      <c r="R14" s="29" t="s">
        <v>46</v>
      </c>
      <c r="S14" s="29" t="s">
        <v>46</v>
      </c>
      <c r="T14" s="29">
        <v>11.73</v>
      </c>
      <c r="U14" s="29" t="str">
        <f>IF(ISERROR(T14/S14),"N/A",T14/S14*100)</f>
        <v>N/A</v>
      </c>
      <c r="V14" s="30" t="s">
        <v>47</v>
      </c>
    </row>
    <row r="15" spans="1:35" ht="23.1" customHeight="1" thickTop="1" thickBot="1">
      <c r="A15" s="27"/>
      <c r="B15" s="123" t="s">
        <v>86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 t="s">
        <v>87</v>
      </c>
      <c r="S16" s="60" t="s">
        <v>87</v>
      </c>
      <c r="T16" s="60">
        <v>11.73</v>
      </c>
      <c r="U16" s="61" t="str">
        <f>IF(ISERROR(T16/S16),"N/A",T16/S16*100)</f>
        <v>N/A</v>
      </c>
      <c r="V16" s="56" t="s">
        <v>88</v>
      </c>
    </row>
    <row r="17" spans="1:23" ht="75" customHeight="1" thickTop="1" thickBot="1">
      <c r="A17" s="27"/>
      <c r="B17" s="28" t="s">
        <v>51</v>
      </c>
      <c r="C17" s="110" t="s">
        <v>52</v>
      </c>
      <c r="D17" s="110"/>
      <c r="E17" s="110"/>
      <c r="F17" s="110"/>
      <c r="G17" s="110"/>
      <c r="H17" s="110"/>
      <c r="I17" s="110" t="s">
        <v>53</v>
      </c>
      <c r="J17" s="110"/>
      <c r="K17" s="110"/>
      <c r="L17" s="110" t="s">
        <v>54</v>
      </c>
      <c r="M17" s="110"/>
      <c r="N17" s="110"/>
      <c r="O17" s="110"/>
      <c r="P17" s="29" t="s">
        <v>55</v>
      </c>
      <c r="Q17" s="29" t="s">
        <v>56</v>
      </c>
      <c r="R17" s="29" t="s">
        <v>46</v>
      </c>
      <c r="S17" s="29" t="s">
        <v>46</v>
      </c>
      <c r="T17" s="29">
        <v>12.19</v>
      </c>
      <c r="U17" s="29" t="str">
        <f>IF(ISERROR(T17/S17),"N/A",T17/S17*100)</f>
        <v>N/A</v>
      </c>
      <c r="V17" s="30" t="s">
        <v>47</v>
      </c>
    </row>
    <row r="18" spans="1:23" ht="23.1" customHeight="1" thickTop="1" thickBot="1">
      <c r="A18" s="27"/>
      <c r="B18" s="123" t="s">
        <v>86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5"/>
    </row>
    <row r="19" spans="1:23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 t="s">
        <v>87</v>
      </c>
      <c r="S19" s="60" t="s">
        <v>87</v>
      </c>
      <c r="T19" s="60">
        <v>12.19</v>
      </c>
      <c r="U19" s="61" t="str">
        <f>IF(ISERROR(T19/S19),"N/A",T19/S19*100)</f>
        <v>N/A</v>
      </c>
      <c r="V19" s="56" t="s">
        <v>88</v>
      </c>
    </row>
    <row r="20" spans="1:23" ht="75" customHeight="1" thickTop="1" thickBot="1">
      <c r="A20" s="27"/>
      <c r="B20" s="28" t="s">
        <v>57</v>
      </c>
      <c r="C20" s="110" t="s">
        <v>58</v>
      </c>
      <c r="D20" s="110"/>
      <c r="E20" s="110"/>
      <c r="F20" s="110"/>
      <c r="G20" s="110"/>
      <c r="H20" s="110"/>
      <c r="I20" s="110" t="s">
        <v>59</v>
      </c>
      <c r="J20" s="110"/>
      <c r="K20" s="110"/>
      <c r="L20" s="110" t="s">
        <v>60</v>
      </c>
      <c r="M20" s="110"/>
      <c r="N20" s="110"/>
      <c r="O20" s="110"/>
      <c r="P20" s="29" t="s">
        <v>44</v>
      </c>
      <c r="Q20" s="29" t="s">
        <v>45</v>
      </c>
      <c r="R20" s="29" t="s">
        <v>46</v>
      </c>
      <c r="S20" s="29" t="s">
        <v>46</v>
      </c>
      <c r="T20" s="29">
        <v>96.93</v>
      </c>
      <c r="U20" s="29" t="str">
        <f>IF(ISERROR(T20/S20),"N/A",T20/S20*100)</f>
        <v>N/A</v>
      </c>
      <c r="V20" s="30" t="s">
        <v>47</v>
      </c>
    </row>
    <row r="21" spans="1:23" ht="23.1" customHeight="1" thickTop="1" thickBot="1">
      <c r="A21" s="27"/>
      <c r="B21" s="123" t="s">
        <v>86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5"/>
    </row>
    <row r="22" spans="1:23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 t="s">
        <v>87</v>
      </c>
      <c r="S22" s="60" t="s">
        <v>87</v>
      </c>
      <c r="T22" s="60">
        <v>96.93</v>
      </c>
      <c r="U22" s="61" t="str">
        <f>IF(ISERROR(T22/S22),"N/A",T22/S22*100)</f>
        <v>N/A</v>
      </c>
      <c r="V22" s="56" t="s">
        <v>88</v>
      </c>
    </row>
    <row r="23" spans="1:23" ht="75" customHeight="1" thickTop="1" thickBot="1">
      <c r="A23" s="27"/>
      <c r="B23" s="28" t="s">
        <v>61</v>
      </c>
      <c r="C23" s="110" t="s">
        <v>62</v>
      </c>
      <c r="D23" s="110"/>
      <c r="E23" s="110"/>
      <c r="F23" s="110"/>
      <c r="G23" s="110"/>
      <c r="H23" s="110"/>
      <c r="I23" s="110" t="s">
        <v>63</v>
      </c>
      <c r="J23" s="110"/>
      <c r="K23" s="110"/>
      <c r="L23" s="110" t="s">
        <v>64</v>
      </c>
      <c r="M23" s="110"/>
      <c r="N23" s="110"/>
      <c r="O23" s="110"/>
      <c r="P23" s="29" t="s">
        <v>44</v>
      </c>
      <c r="Q23" s="29" t="s">
        <v>65</v>
      </c>
      <c r="R23" s="29" t="s">
        <v>46</v>
      </c>
      <c r="S23" s="29" t="s">
        <v>46</v>
      </c>
      <c r="T23" s="29">
        <v>96.93</v>
      </c>
      <c r="U23" s="29" t="str">
        <f>IF(ISERROR(T23/S23),"N/A",T23/S23*100)</f>
        <v>N/A</v>
      </c>
      <c r="V23" s="30" t="s">
        <v>47</v>
      </c>
    </row>
    <row r="24" spans="1:23" ht="23.1" customHeight="1" thickTop="1" thickBot="1">
      <c r="A24" s="27"/>
      <c r="B24" s="123" t="s">
        <v>86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1:23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 t="s">
        <v>87</v>
      </c>
      <c r="S25" s="60" t="s">
        <v>87</v>
      </c>
      <c r="T25" s="60">
        <v>96.93</v>
      </c>
      <c r="U25" s="61" t="str">
        <f>IF(ISERROR(T25/S25),"N/A",T25/S25*100)</f>
        <v>N/A</v>
      </c>
      <c r="V25" s="56" t="s">
        <v>88</v>
      </c>
    </row>
    <row r="26" spans="1:23" ht="75" customHeight="1" thickTop="1" thickBot="1">
      <c r="A26" s="27"/>
      <c r="B26" s="28" t="s">
        <v>61</v>
      </c>
      <c r="C26" s="110" t="s">
        <v>48</v>
      </c>
      <c r="D26" s="110"/>
      <c r="E26" s="110"/>
      <c r="F26" s="110"/>
      <c r="G26" s="110"/>
      <c r="H26" s="110"/>
      <c r="I26" s="110" t="s">
        <v>66</v>
      </c>
      <c r="J26" s="110"/>
      <c r="K26" s="110"/>
      <c r="L26" s="110" t="s">
        <v>67</v>
      </c>
      <c r="M26" s="110"/>
      <c r="N26" s="110"/>
      <c r="O26" s="110"/>
      <c r="P26" s="29" t="s">
        <v>44</v>
      </c>
      <c r="Q26" s="29" t="s">
        <v>65</v>
      </c>
      <c r="R26" s="29" t="s">
        <v>46</v>
      </c>
      <c r="S26" s="29" t="s">
        <v>46</v>
      </c>
      <c r="T26" s="29">
        <v>96.93</v>
      </c>
      <c r="U26" s="29" t="str">
        <f>IF(ISERROR(T26/S26),"N/A",T26/S26*100)</f>
        <v>N/A</v>
      </c>
      <c r="V26" s="30" t="s">
        <v>47</v>
      </c>
    </row>
    <row r="27" spans="1:23" ht="23.1" customHeight="1" thickTop="1" thickBot="1">
      <c r="A27" s="27"/>
      <c r="B27" s="123" t="s">
        <v>86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5"/>
    </row>
    <row r="28" spans="1:23" ht="23.1" customHeight="1" thickBot="1">
      <c r="A28" s="27"/>
      <c r="B28" s="56"/>
      <c r="C28" s="56"/>
      <c r="D28" s="56"/>
      <c r="E28" s="56"/>
      <c r="F28" s="56"/>
      <c r="G28" s="56"/>
      <c r="H28" s="56"/>
      <c r="I28" s="57"/>
      <c r="J28" s="57"/>
      <c r="K28" s="56"/>
      <c r="L28" s="56"/>
      <c r="M28" s="56"/>
      <c r="N28" s="56"/>
      <c r="O28" s="58"/>
      <c r="P28" s="58"/>
      <c r="Q28" s="56"/>
      <c r="R28" s="59" t="s">
        <v>87</v>
      </c>
      <c r="S28" s="60" t="s">
        <v>87</v>
      </c>
      <c r="T28" s="60">
        <v>96.93</v>
      </c>
      <c r="U28" s="61" t="str">
        <f>IF(ISERROR(T28/S28),"N/A",T28/S28*100)</f>
        <v>N/A</v>
      </c>
      <c r="V28" s="56" t="s">
        <v>88</v>
      </c>
    </row>
    <row r="29" spans="1:23" ht="22.5" customHeight="1" thickTop="1" thickBot="1">
      <c r="B29" s="8" t="s">
        <v>68</v>
      </c>
      <c r="C29" s="9"/>
      <c r="D29" s="9"/>
      <c r="E29" s="9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31"/>
    </row>
    <row r="30" spans="1:23" ht="32.25" customHeight="1" thickTop="1">
      <c r="B30" s="32"/>
      <c r="C30" s="33"/>
      <c r="D30" s="33"/>
      <c r="E30" s="33"/>
      <c r="F30" s="33"/>
      <c r="G30" s="33"/>
      <c r="H30" s="34"/>
      <c r="I30" s="34"/>
      <c r="J30" s="34"/>
      <c r="K30" s="34"/>
      <c r="L30" s="34"/>
      <c r="M30" s="34"/>
      <c r="N30" s="34"/>
      <c r="O30" s="34"/>
      <c r="P30" s="35"/>
      <c r="Q30" s="36"/>
      <c r="R30" s="24" t="s">
        <v>69</v>
      </c>
      <c r="S30" s="23" t="s">
        <v>70</v>
      </c>
      <c r="T30" s="24" t="s">
        <v>71</v>
      </c>
      <c r="U30" s="24" t="s">
        <v>72</v>
      </c>
      <c r="V30" s="114"/>
    </row>
    <row r="31" spans="1:23" ht="30" customHeight="1" thickBot="1">
      <c r="B31" s="37"/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N31" s="39"/>
      <c r="O31" s="39"/>
      <c r="P31" s="40"/>
      <c r="Q31" s="41"/>
      <c r="R31" s="42" t="s">
        <v>73</v>
      </c>
      <c r="S31" s="41" t="s">
        <v>73</v>
      </c>
      <c r="T31" s="41" t="s">
        <v>73</v>
      </c>
      <c r="U31" s="41" t="s">
        <v>74</v>
      </c>
      <c r="V31" s="115"/>
    </row>
    <row r="32" spans="1:23" ht="13.5" customHeight="1" thickBot="1">
      <c r="B32" s="116" t="s">
        <v>75</v>
      </c>
      <c r="C32" s="117"/>
      <c r="D32" s="117"/>
      <c r="E32" s="43"/>
      <c r="F32" s="43"/>
      <c r="G32" s="43"/>
      <c r="H32" s="44"/>
      <c r="I32" s="44"/>
      <c r="J32" s="44"/>
      <c r="K32" s="44"/>
      <c r="L32" s="44"/>
      <c r="M32" s="44"/>
      <c r="N32" s="44"/>
      <c r="O32" s="44"/>
      <c r="P32" s="45"/>
      <c r="Q32" s="45"/>
      <c r="R32" s="46">
        <v>32054.274000000001</v>
      </c>
      <c r="S32" s="46">
        <v>24040.7055</v>
      </c>
      <c r="T32" s="46">
        <v>24040.7055</v>
      </c>
      <c r="U32" s="46">
        <f>+IF(ISERR(T32/S32*100),"N/A",T32/S32*100)</f>
        <v>100</v>
      </c>
      <c r="V32" s="47"/>
    </row>
    <row r="33" spans="2:22" ht="13.5" customHeight="1" thickBot="1">
      <c r="B33" s="118" t="s">
        <v>76</v>
      </c>
      <c r="C33" s="119"/>
      <c r="D33" s="119"/>
      <c r="E33" s="48"/>
      <c r="F33" s="48"/>
      <c r="G33" s="48"/>
      <c r="H33" s="49"/>
      <c r="I33" s="49"/>
      <c r="J33" s="49"/>
      <c r="K33" s="49"/>
      <c r="L33" s="49"/>
      <c r="M33" s="49"/>
      <c r="N33" s="49"/>
      <c r="O33" s="49"/>
      <c r="P33" s="50"/>
      <c r="Q33" s="50"/>
      <c r="R33" s="46">
        <v>32054.274000000001</v>
      </c>
      <c r="S33" s="46">
        <v>24040.7055</v>
      </c>
      <c r="T33" s="46">
        <v>24040.7055</v>
      </c>
      <c r="U33" s="46">
        <f>+IF(ISERR(T33/S33*100),"N/A",T33/S33*100)</f>
        <v>100</v>
      </c>
      <c r="V33" s="47"/>
    </row>
    <row r="34" spans="2:22" s="51" customFormat="1" ht="14.85" customHeight="1" thickTop="1" thickBot="1">
      <c r="B34" s="52" t="s">
        <v>77</v>
      </c>
      <c r="C34" s="53"/>
      <c r="D34" s="53"/>
      <c r="E34" s="53"/>
      <c r="F34" s="53"/>
      <c r="G34" s="53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5"/>
    </row>
    <row r="35" spans="2:22" ht="44.25" customHeight="1" thickTop="1">
      <c r="B35" s="120" t="s">
        <v>78</v>
      </c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2"/>
    </row>
    <row r="36" spans="2:22" ht="34.5" customHeight="1">
      <c r="B36" s="111" t="s">
        <v>89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3"/>
    </row>
    <row r="37" spans="2:22" ht="34.5" customHeight="1">
      <c r="B37" s="111" t="s">
        <v>90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3"/>
    </row>
    <row r="38" spans="2:22" ht="34.5" customHeight="1">
      <c r="B38" s="111" t="s">
        <v>91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</row>
    <row r="39" spans="2:22" ht="34.5" customHeight="1">
      <c r="B39" s="111" t="s">
        <v>92</v>
      </c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</row>
    <row r="40" spans="2:22" ht="34.5" customHeight="1">
      <c r="B40" s="111" t="s">
        <v>93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3"/>
    </row>
    <row r="41" spans="2:22" ht="34.5" customHeight="1">
      <c r="B41" s="111" t="s">
        <v>94</v>
      </c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/>
    </row>
  </sheetData>
  <mergeCells count="56">
    <mergeCell ref="B37:V37"/>
    <mergeCell ref="B38:V38"/>
    <mergeCell ref="B39:V39"/>
    <mergeCell ref="B40:V40"/>
    <mergeCell ref="B41:V41"/>
    <mergeCell ref="B36:V36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V30:V31"/>
    <mergeCell ref="B32:D32"/>
    <mergeCell ref="B33:D33"/>
    <mergeCell ref="B35:V35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0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4"/>
  <sheetViews>
    <sheetView showGridLines="0" tabSelected="1" view="pageBreakPreview" topLeftCell="A28" zoomScale="70" zoomScaleNormal="80" zoomScaleSheetLayoutView="70" workbookViewId="0">
      <selection activeCell="S46" sqref="S46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82" t="s">
        <v>85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83" t="s">
        <v>8</v>
      </c>
      <c r="E4" s="83"/>
      <c r="F4" s="83"/>
      <c r="G4" s="83"/>
      <c r="H4" s="83"/>
      <c r="I4" s="14"/>
      <c r="J4" s="15" t="s">
        <v>9</v>
      </c>
      <c r="K4" s="16" t="s">
        <v>10</v>
      </c>
      <c r="L4" s="84" t="s">
        <v>11</v>
      </c>
      <c r="M4" s="84"/>
      <c r="N4" s="84"/>
      <c r="O4" s="84"/>
      <c r="P4" s="17" t="s">
        <v>12</v>
      </c>
      <c r="Q4" s="85" t="s">
        <v>13</v>
      </c>
      <c r="R4" s="85"/>
      <c r="S4" s="15" t="s">
        <v>14</v>
      </c>
      <c r="T4" s="84" t="s">
        <v>15</v>
      </c>
      <c r="U4" s="84"/>
      <c r="V4" s="86"/>
    </row>
    <row r="5" spans="1:35" ht="15.75" customHeight="1">
      <c r="B5" s="79" t="s">
        <v>16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1"/>
    </row>
    <row r="6" spans="1:35" ht="64.5" customHeight="1" thickBot="1">
      <c r="B6" s="18" t="s">
        <v>17</v>
      </c>
      <c r="C6" s="106" t="s">
        <v>18</v>
      </c>
      <c r="D6" s="106"/>
      <c r="E6" s="106"/>
      <c r="F6" s="106"/>
      <c r="G6" s="106"/>
      <c r="H6" s="19"/>
      <c r="I6" s="19"/>
      <c r="J6" s="19" t="s">
        <v>19</v>
      </c>
      <c r="K6" s="106" t="s">
        <v>20</v>
      </c>
      <c r="L6" s="106"/>
      <c r="M6" s="106"/>
      <c r="N6" s="20"/>
      <c r="O6" s="22" t="s">
        <v>21</v>
      </c>
      <c r="P6" s="106" t="s">
        <v>22</v>
      </c>
      <c r="Q6" s="106"/>
      <c r="R6" s="21"/>
      <c r="S6" s="22" t="s">
        <v>23</v>
      </c>
      <c r="T6" s="106" t="s">
        <v>24</v>
      </c>
      <c r="U6" s="106"/>
      <c r="V6" s="107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87" t="s">
        <v>26</v>
      </c>
      <c r="C8" s="90" t="s">
        <v>27</v>
      </c>
      <c r="D8" s="90"/>
      <c r="E8" s="90"/>
      <c r="F8" s="90"/>
      <c r="G8" s="90"/>
      <c r="H8" s="91"/>
      <c r="I8" s="96" t="s">
        <v>28</v>
      </c>
      <c r="J8" s="97"/>
      <c r="K8" s="97"/>
      <c r="L8" s="97"/>
      <c r="M8" s="97"/>
      <c r="N8" s="97"/>
      <c r="O8" s="97"/>
      <c r="P8" s="97"/>
      <c r="Q8" s="97"/>
      <c r="R8" s="97"/>
      <c r="S8" s="98"/>
      <c r="T8" s="96" t="s">
        <v>29</v>
      </c>
      <c r="U8" s="97"/>
      <c r="V8" s="99" t="s">
        <v>30</v>
      </c>
    </row>
    <row r="9" spans="1:35" ht="19.5" customHeight="1">
      <c r="B9" s="88"/>
      <c r="C9" s="92"/>
      <c r="D9" s="92"/>
      <c r="E9" s="92"/>
      <c r="F9" s="92"/>
      <c r="G9" s="92"/>
      <c r="H9" s="93"/>
      <c r="I9" s="102" t="s">
        <v>31</v>
      </c>
      <c r="J9" s="103"/>
      <c r="K9" s="103"/>
      <c r="L9" s="103" t="s">
        <v>32</v>
      </c>
      <c r="M9" s="103"/>
      <c r="N9" s="103"/>
      <c r="O9" s="103"/>
      <c r="P9" s="103" t="s">
        <v>33</v>
      </c>
      <c r="Q9" s="103" t="s">
        <v>34</v>
      </c>
      <c r="R9" s="108" t="s">
        <v>35</v>
      </c>
      <c r="S9" s="109"/>
      <c r="T9" s="103" t="s">
        <v>36</v>
      </c>
      <c r="U9" s="103" t="s">
        <v>37</v>
      </c>
      <c r="V9" s="100"/>
    </row>
    <row r="10" spans="1:35" ht="26.25" customHeight="1" thickBot="1">
      <c r="B10" s="89"/>
      <c r="C10" s="94"/>
      <c r="D10" s="94"/>
      <c r="E10" s="94"/>
      <c r="F10" s="94"/>
      <c r="G10" s="94"/>
      <c r="H10" s="95"/>
      <c r="I10" s="104"/>
      <c r="J10" s="105"/>
      <c r="K10" s="105"/>
      <c r="L10" s="105"/>
      <c r="M10" s="105"/>
      <c r="N10" s="105"/>
      <c r="O10" s="105"/>
      <c r="P10" s="105"/>
      <c r="Q10" s="105"/>
      <c r="R10" s="25" t="s">
        <v>38</v>
      </c>
      <c r="S10" s="26" t="s">
        <v>39</v>
      </c>
      <c r="T10" s="105"/>
      <c r="U10" s="105"/>
      <c r="V10" s="101"/>
    </row>
    <row r="11" spans="1:35" ht="75" customHeight="1" thickTop="1" thickBot="1">
      <c r="A11" s="27"/>
      <c r="B11" s="28" t="s">
        <v>40</v>
      </c>
      <c r="C11" s="110" t="s">
        <v>41</v>
      </c>
      <c r="D11" s="110"/>
      <c r="E11" s="110"/>
      <c r="F11" s="110"/>
      <c r="G11" s="110"/>
      <c r="H11" s="110"/>
      <c r="I11" s="110" t="s">
        <v>42</v>
      </c>
      <c r="J11" s="110"/>
      <c r="K11" s="110"/>
      <c r="L11" s="110" t="s">
        <v>43</v>
      </c>
      <c r="M11" s="110"/>
      <c r="N11" s="110"/>
      <c r="O11" s="110"/>
      <c r="P11" s="29" t="s">
        <v>44</v>
      </c>
      <c r="Q11" s="29" t="s">
        <v>45</v>
      </c>
      <c r="R11" s="29" t="s">
        <v>46</v>
      </c>
      <c r="S11" s="29" t="s">
        <v>46</v>
      </c>
      <c r="T11" s="29">
        <v>1.24</v>
      </c>
      <c r="U11" s="29" t="str">
        <f>IF(ISERROR(T11/S11),"N/A",T11/S11*100)</f>
        <v>N/A</v>
      </c>
      <c r="V11" s="30" t="s">
        <v>47</v>
      </c>
    </row>
    <row r="12" spans="1:35" ht="18.75" customHeight="1" thickTop="1" thickBot="1">
      <c r="A12" s="27"/>
      <c r="B12" s="126" t="s">
        <v>95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5"/>
    </row>
    <row r="13" spans="1:35" s="62" customFormat="1" ht="18" customHeight="1" thickBot="1">
      <c r="A13" s="63"/>
      <c r="B13" s="64" t="s">
        <v>48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 t="s">
        <v>48</v>
      </c>
      <c r="S13" s="68" t="s">
        <v>48</v>
      </c>
      <c r="T13" s="68">
        <v>1.24</v>
      </c>
      <c r="U13" s="68" t="str">
        <f>IF(ISERROR(T13/S13),"N/A",T13/S13*100)</f>
        <v>N/A</v>
      </c>
      <c r="V13" s="64" t="s">
        <v>96</v>
      </c>
    </row>
    <row r="14" spans="1:35" ht="75" customHeight="1" thickTop="1" thickBot="1">
      <c r="A14" s="27"/>
      <c r="B14" s="28" t="s">
        <v>40</v>
      </c>
      <c r="C14" s="110" t="s">
        <v>48</v>
      </c>
      <c r="D14" s="110"/>
      <c r="E14" s="110"/>
      <c r="F14" s="110"/>
      <c r="G14" s="110"/>
      <c r="H14" s="110"/>
      <c r="I14" s="110" t="s">
        <v>49</v>
      </c>
      <c r="J14" s="110"/>
      <c r="K14" s="110"/>
      <c r="L14" s="110" t="s">
        <v>50</v>
      </c>
      <c r="M14" s="110"/>
      <c r="N14" s="110"/>
      <c r="O14" s="110"/>
      <c r="P14" s="29" t="s">
        <v>44</v>
      </c>
      <c r="Q14" s="29" t="s">
        <v>45</v>
      </c>
      <c r="R14" s="29" t="s">
        <v>46</v>
      </c>
      <c r="S14" s="29" t="s">
        <v>46</v>
      </c>
      <c r="T14" s="29">
        <v>11.73</v>
      </c>
      <c r="U14" s="29" t="str">
        <f>IF(ISERROR(T14/S14),"N/A",T14/S14*100)</f>
        <v>N/A</v>
      </c>
      <c r="V14" s="30" t="s">
        <v>47</v>
      </c>
    </row>
    <row r="15" spans="1:35" ht="18.75" customHeight="1" thickTop="1" thickBot="1">
      <c r="A15" s="27"/>
      <c r="B15" s="126" t="s">
        <v>95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5"/>
    </row>
    <row r="16" spans="1:35" s="62" customFormat="1" ht="18" customHeight="1" thickBot="1">
      <c r="A16" s="63"/>
      <c r="B16" s="64" t="s">
        <v>48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 t="s">
        <v>48</v>
      </c>
      <c r="S16" s="68" t="s">
        <v>48</v>
      </c>
      <c r="T16" s="68">
        <v>11.73</v>
      </c>
      <c r="U16" s="68" t="str">
        <f>IF(ISERROR(T16/S16),"N/A",T16/S16*100)</f>
        <v>N/A</v>
      </c>
      <c r="V16" s="64" t="s">
        <v>96</v>
      </c>
    </row>
    <row r="17" spans="1:22" ht="75" customHeight="1" thickTop="1" thickBot="1">
      <c r="A17" s="27"/>
      <c r="B17" s="28" t="s">
        <v>51</v>
      </c>
      <c r="C17" s="110" t="s">
        <v>52</v>
      </c>
      <c r="D17" s="110"/>
      <c r="E17" s="110"/>
      <c r="F17" s="110"/>
      <c r="G17" s="110"/>
      <c r="H17" s="110"/>
      <c r="I17" s="110" t="s">
        <v>53</v>
      </c>
      <c r="J17" s="110"/>
      <c r="K17" s="110"/>
      <c r="L17" s="110" t="s">
        <v>54</v>
      </c>
      <c r="M17" s="110"/>
      <c r="N17" s="110"/>
      <c r="O17" s="110"/>
      <c r="P17" s="29" t="s">
        <v>55</v>
      </c>
      <c r="Q17" s="29" t="s">
        <v>56</v>
      </c>
      <c r="R17" s="29" t="s">
        <v>46</v>
      </c>
      <c r="S17" s="29" t="s">
        <v>46</v>
      </c>
      <c r="T17" s="29">
        <v>12.19</v>
      </c>
      <c r="U17" s="29" t="str">
        <f>IF(ISERROR(T17/S17),"N/A",T17/S17*100)</f>
        <v>N/A</v>
      </c>
      <c r="V17" s="30" t="s">
        <v>47</v>
      </c>
    </row>
    <row r="18" spans="1:22" ht="18.75" customHeight="1" thickTop="1" thickBot="1">
      <c r="A18" s="27"/>
      <c r="B18" s="126" t="s">
        <v>95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5"/>
    </row>
    <row r="19" spans="1:22" s="62" customFormat="1" ht="18" customHeight="1" thickBot="1">
      <c r="A19" s="63"/>
      <c r="B19" s="64" t="s">
        <v>48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 t="s">
        <v>48</v>
      </c>
      <c r="S19" s="68" t="s">
        <v>48</v>
      </c>
      <c r="T19" s="68">
        <v>12.19</v>
      </c>
      <c r="U19" s="68" t="str">
        <f>IF(ISERROR(T19/S19),"N/A",T19/S19*100)</f>
        <v>N/A</v>
      </c>
      <c r="V19" s="64" t="s">
        <v>96</v>
      </c>
    </row>
    <row r="20" spans="1:22" ht="75" customHeight="1" thickTop="1" thickBot="1">
      <c r="A20" s="27"/>
      <c r="B20" s="28" t="s">
        <v>57</v>
      </c>
      <c r="C20" s="110" t="s">
        <v>58</v>
      </c>
      <c r="D20" s="110"/>
      <c r="E20" s="110"/>
      <c r="F20" s="110"/>
      <c r="G20" s="110"/>
      <c r="H20" s="110"/>
      <c r="I20" s="110" t="s">
        <v>59</v>
      </c>
      <c r="J20" s="110"/>
      <c r="K20" s="110"/>
      <c r="L20" s="110" t="s">
        <v>60</v>
      </c>
      <c r="M20" s="110"/>
      <c r="N20" s="110"/>
      <c r="O20" s="110"/>
      <c r="P20" s="29" t="s">
        <v>44</v>
      </c>
      <c r="Q20" s="29" t="s">
        <v>45</v>
      </c>
      <c r="R20" s="29" t="s">
        <v>46</v>
      </c>
      <c r="S20" s="29" t="s">
        <v>46</v>
      </c>
      <c r="T20" s="29">
        <v>96.93</v>
      </c>
      <c r="U20" s="29" t="str">
        <f>IF(ISERROR(T20/S20),"N/A",T20/S20*100)</f>
        <v>N/A</v>
      </c>
      <c r="V20" s="30" t="s">
        <v>47</v>
      </c>
    </row>
    <row r="21" spans="1:22" ht="18.75" customHeight="1" thickTop="1" thickBot="1">
      <c r="A21" s="27"/>
      <c r="B21" s="126" t="s">
        <v>95</v>
      </c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5"/>
    </row>
    <row r="22" spans="1:22" s="62" customFormat="1" ht="18" customHeight="1" thickBot="1">
      <c r="A22" s="63"/>
      <c r="B22" s="64" t="s">
        <v>48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 t="s">
        <v>48</v>
      </c>
      <c r="S22" s="68" t="s">
        <v>48</v>
      </c>
      <c r="T22" s="68">
        <v>96.93</v>
      </c>
      <c r="U22" s="68" t="str">
        <f>IF(ISERROR(T22/S22),"N/A",T22/S22*100)</f>
        <v>N/A</v>
      </c>
      <c r="V22" s="64" t="s">
        <v>96</v>
      </c>
    </row>
    <row r="23" spans="1:22" ht="75" customHeight="1" thickTop="1" thickBot="1">
      <c r="A23" s="27"/>
      <c r="B23" s="28" t="s">
        <v>61</v>
      </c>
      <c r="C23" s="110" t="s">
        <v>62</v>
      </c>
      <c r="D23" s="110"/>
      <c r="E23" s="110"/>
      <c r="F23" s="110"/>
      <c r="G23" s="110"/>
      <c r="H23" s="110"/>
      <c r="I23" s="110" t="s">
        <v>63</v>
      </c>
      <c r="J23" s="110"/>
      <c r="K23" s="110"/>
      <c r="L23" s="110" t="s">
        <v>64</v>
      </c>
      <c r="M23" s="110"/>
      <c r="N23" s="110"/>
      <c r="O23" s="110"/>
      <c r="P23" s="29" t="s">
        <v>44</v>
      </c>
      <c r="Q23" s="29" t="s">
        <v>65</v>
      </c>
      <c r="R23" s="29" t="s">
        <v>46</v>
      </c>
      <c r="S23" s="29" t="s">
        <v>46</v>
      </c>
      <c r="T23" s="29">
        <v>96.93</v>
      </c>
      <c r="U23" s="29" t="str">
        <f>IF(ISERROR(T23/S23),"N/A",T23/S23*100)</f>
        <v>N/A</v>
      </c>
      <c r="V23" s="30" t="s">
        <v>47</v>
      </c>
    </row>
    <row r="24" spans="1:22" ht="18.75" customHeight="1" thickTop="1" thickBot="1">
      <c r="A24" s="27"/>
      <c r="B24" s="126" t="s">
        <v>95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5"/>
    </row>
    <row r="25" spans="1:22" s="62" customFormat="1" ht="18" customHeight="1" thickBot="1">
      <c r="A25" s="63"/>
      <c r="B25" s="64" t="s">
        <v>48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 t="s">
        <v>48</v>
      </c>
      <c r="S25" s="68" t="s">
        <v>48</v>
      </c>
      <c r="T25" s="68">
        <v>96.93</v>
      </c>
      <c r="U25" s="68" t="str">
        <f>IF(ISERROR(T25/S25),"N/A",T25/S25*100)</f>
        <v>N/A</v>
      </c>
      <c r="V25" s="64" t="s">
        <v>96</v>
      </c>
    </row>
    <row r="26" spans="1:22" ht="75" customHeight="1" thickTop="1" thickBot="1">
      <c r="A26" s="27"/>
      <c r="B26" s="28" t="s">
        <v>61</v>
      </c>
      <c r="C26" s="110" t="s">
        <v>48</v>
      </c>
      <c r="D26" s="110"/>
      <c r="E26" s="110"/>
      <c r="F26" s="110"/>
      <c r="G26" s="110"/>
      <c r="H26" s="110"/>
      <c r="I26" s="110" t="s">
        <v>66</v>
      </c>
      <c r="J26" s="110"/>
      <c r="K26" s="110"/>
      <c r="L26" s="110" t="s">
        <v>67</v>
      </c>
      <c r="M26" s="110"/>
      <c r="N26" s="110"/>
      <c r="O26" s="110"/>
      <c r="P26" s="29" t="s">
        <v>44</v>
      </c>
      <c r="Q26" s="29" t="s">
        <v>65</v>
      </c>
      <c r="R26" s="29" t="s">
        <v>46</v>
      </c>
      <c r="S26" s="29" t="s">
        <v>46</v>
      </c>
      <c r="T26" s="29">
        <v>96.93</v>
      </c>
      <c r="U26" s="29" t="str">
        <f>IF(ISERROR(T26/S26),"N/A",T26/S26*100)</f>
        <v>N/A</v>
      </c>
      <c r="V26" s="30" t="s">
        <v>47</v>
      </c>
    </row>
    <row r="27" spans="1:22" ht="18.75" customHeight="1" thickTop="1" thickBot="1">
      <c r="A27" s="27"/>
      <c r="B27" s="126" t="s">
        <v>95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5"/>
    </row>
    <row r="28" spans="1:22" s="62" customFormat="1" ht="18" customHeight="1" thickBot="1">
      <c r="A28" s="63"/>
      <c r="B28" s="64" t="s">
        <v>48</v>
      </c>
      <c r="C28" s="64"/>
      <c r="D28" s="65"/>
      <c r="E28" s="64"/>
      <c r="F28" s="64"/>
      <c r="G28" s="64"/>
      <c r="H28" s="64"/>
      <c r="I28" s="66"/>
      <c r="J28" s="57"/>
      <c r="K28" s="66"/>
      <c r="L28" s="57"/>
      <c r="M28" s="66"/>
      <c r="N28" s="57"/>
      <c r="O28" s="66"/>
      <c r="P28" s="57"/>
      <c r="Q28" s="67"/>
      <c r="R28" s="68" t="s">
        <v>48</v>
      </c>
      <c r="S28" s="68" t="s">
        <v>48</v>
      </c>
      <c r="T28" s="68">
        <v>96.93</v>
      </c>
      <c r="U28" s="68" t="str">
        <f>IF(ISERROR(T28/S28),"N/A",T28/S28*100)</f>
        <v>N/A</v>
      </c>
      <c r="V28" s="64" t="s">
        <v>96</v>
      </c>
    </row>
    <row r="29" spans="1:22" s="51" customFormat="1" ht="14.85" customHeight="1" thickTop="1" thickBot="1">
      <c r="B29" s="52" t="s">
        <v>77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2" ht="44.25" customHeight="1" thickTop="1">
      <c r="B30" s="120" t="s">
        <v>78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2"/>
    </row>
    <row r="31" spans="1:22" ht="34.5" customHeight="1">
      <c r="B31" s="111" t="s">
        <v>97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3"/>
    </row>
    <row r="32" spans="1:22" ht="34.5" customHeight="1">
      <c r="B32" s="111" t="s">
        <v>98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3"/>
    </row>
    <row r="33" spans="2:22" ht="34.5" customHeight="1">
      <c r="B33" s="111" t="s">
        <v>99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3"/>
    </row>
    <row r="34" spans="2:22" ht="34.5" customHeight="1">
      <c r="B34" s="111" t="s">
        <v>100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3"/>
    </row>
    <row r="35" spans="2:22" ht="34.5" customHeight="1">
      <c r="B35" s="111" t="s">
        <v>101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3"/>
    </row>
    <row r="36" spans="2:22" ht="34.5" customHeight="1">
      <c r="B36" s="111" t="s">
        <v>102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3"/>
    </row>
    <row r="44" spans="2:22" ht="17.25" customHeight="1"/>
    <row r="45" spans="2:22" ht="12" customHeight="1">
      <c r="C45" s="74"/>
      <c r="D45" s="74"/>
      <c r="E45" s="74"/>
      <c r="F45" s="74"/>
      <c r="G45" s="74"/>
      <c r="H45" s="74"/>
      <c r="S45" s="74"/>
    </row>
    <row r="46" spans="2:22" ht="21" customHeight="1">
      <c r="C46" s="69" t="s">
        <v>103</v>
      </c>
      <c r="D46" s="69"/>
      <c r="E46" s="69"/>
      <c r="F46" s="69"/>
      <c r="G46" s="69"/>
      <c r="H46" s="69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69" t="s">
        <v>104</v>
      </c>
      <c r="T46" s="69"/>
      <c r="U46" s="71"/>
    </row>
    <row r="47" spans="2:22" ht="6" customHeight="1">
      <c r="C47" s="69"/>
      <c r="D47" s="69"/>
      <c r="E47" s="69"/>
      <c r="F47" s="69"/>
      <c r="G47" s="69"/>
      <c r="H47" s="69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69"/>
      <c r="T47" s="69"/>
      <c r="U47" s="71"/>
    </row>
    <row r="48" spans="2:22" ht="15.75">
      <c r="C48" s="69" t="s">
        <v>105</v>
      </c>
      <c r="D48" s="69"/>
      <c r="E48" s="69"/>
      <c r="F48" s="69"/>
      <c r="G48" s="69"/>
      <c r="H48" s="6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2" t="s">
        <v>107</v>
      </c>
      <c r="T48" s="69"/>
      <c r="U48" s="71"/>
    </row>
    <row r="49" spans="3:21" ht="15"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</row>
    <row r="50" spans="3:21" ht="15"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</row>
    <row r="51" spans="3:21" ht="15"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</row>
    <row r="52" spans="3:21" ht="15"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</row>
    <row r="53" spans="3:21" ht="15"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</row>
    <row r="54" spans="3:21" ht="15.75">
      <c r="C54" s="73"/>
      <c r="D54" s="73"/>
      <c r="E54" s="73"/>
      <c r="F54" s="73"/>
      <c r="G54" s="73"/>
      <c r="H54" s="73"/>
      <c r="I54" s="73"/>
      <c r="J54" s="69" t="s">
        <v>106</v>
      </c>
      <c r="K54" s="71"/>
      <c r="L54" s="69"/>
      <c r="M54" s="69"/>
      <c r="N54" s="69"/>
      <c r="O54" s="69"/>
      <c r="P54" s="69"/>
      <c r="Q54" s="69"/>
      <c r="R54" s="71"/>
      <c r="S54" s="73"/>
      <c r="T54" s="73"/>
      <c r="U54" s="73"/>
    </row>
  </sheetData>
  <mergeCells count="53">
    <mergeCell ref="B35:V35"/>
    <mergeCell ref="B36:V36"/>
    <mergeCell ref="B27:V27"/>
    <mergeCell ref="B30:V30"/>
    <mergeCell ref="B31:V31"/>
    <mergeCell ref="B32:V32"/>
    <mergeCell ref="B33:V33"/>
    <mergeCell ref="B34:V34"/>
    <mergeCell ref="C26:H26"/>
    <mergeCell ref="I26:K26"/>
    <mergeCell ref="L26:O26"/>
    <mergeCell ref="B15:V15"/>
    <mergeCell ref="C17:H17"/>
    <mergeCell ref="I17:K17"/>
    <mergeCell ref="L17:O17"/>
    <mergeCell ref="B18:V18"/>
    <mergeCell ref="C20:H20"/>
    <mergeCell ref="I20:K20"/>
    <mergeCell ref="L20:O20"/>
    <mergeCell ref="B21:V21"/>
    <mergeCell ref="C23:H23"/>
    <mergeCell ref="I23:K23"/>
    <mergeCell ref="L23:O23"/>
    <mergeCell ref="B24:V24"/>
    <mergeCell ref="C11:H11"/>
    <mergeCell ref="I11:K11"/>
    <mergeCell ref="L11:O11"/>
    <mergeCell ref="B12:V12"/>
    <mergeCell ref="C14:H14"/>
    <mergeCell ref="I14:K14"/>
    <mergeCell ref="L14:O14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0" fitToHeight="1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Eder Guzman</cp:lastModifiedBy>
  <cp:lastPrinted>2015-01-28T17:30:14Z</cp:lastPrinted>
  <dcterms:created xsi:type="dcterms:W3CDTF">2009-03-25T01:44:41Z</dcterms:created>
  <dcterms:modified xsi:type="dcterms:W3CDTF">2015-01-28T17:31:22Z</dcterms:modified>
</cp:coreProperties>
</file>